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3955" windowHeight="9525"/>
  </bookViews>
  <sheets>
    <sheet name="18.07.18-+DENT-REG TR.II" sheetId="1" r:id="rId1"/>
  </sheets>
  <definedNames>
    <definedName name="_xlnm.Print_Area" localSheetId="0">'18.07.18-+DENT-REG TR.II'!$A$7:$T$10</definedName>
    <definedName name="_xlnm.Print_Titles" localSheetId="0">'18.07.18-+DENT-REG TR.II'!$A:$C</definedName>
  </definedNames>
  <calcPr calcId="125725"/>
</workbook>
</file>

<file path=xl/calcChain.xml><?xml version="1.0" encoding="utf-8"?>
<calcChain xmlns="http://schemas.openxmlformats.org/spreadsheetml/2006/main">
  <c r="R10" i="1"/>
  <c r="Q10"/>
  <c r="P10"/>
  <c r="N10"/>
  <c r="M10"/>
  <c r="L10"/>
  <c r="J10"/>
  <c r="I10"/>
  <c r="H10"/>
  <c r="F10"/>
  <c r="E10"/>
  <c r="D10"/>
  <c r="S9"/>
  <c r="O9"/>
  <c r="K9"/>
  <c r="S8"/>
  <c r="O8"/>
  <c r="O10" s="1"/>
  <c r="K8"/>
  <c r="K10" s="1"/>
  <c r="G8"/>
  <c r="G10" s="1"/>
  <c r="S10" l="1"/>
  <c r="T9"/>
  <c r="T8"/>
  <c r="T10" l="1"/>
</calcChain>
</file>

<file path=xl/sharedStrings.xml><?xml version="1.0" encoding="utf-8"?>
<sst xmlns="http://schemas.openxmlformats.org/spreadsheetml/2006/main" count="22" uniqueCount="22">
  <si>
    <t>ACTE ADITIONALE PENTRU ECOGRAFII  LA CONTRACTELE DE ASISTENTA MEDICALA PRIMARA</t>
  </si>
  <si>
    <t>18.07.2018-REGULARIZARE TRIMESTRUL II 2018</t>
  </si>
  <si>
    <t>Nr.crt.</t>
  </si>
  <si>
    <t>DEN.FURNIZOR</t>
  </si>
  <si>
    <t xml:space="preserve"> Ianuarie 2018</t>
  </si>
  <si>
    <t xml:space="preserve"> Februarie 2018</t>
  </si>
  <si>
    <t xml:space="preserve"> Martie 2018</t>
  </si>
  <si>
    <t>Total trim.I 2018</t>
  </si>
  <si>
    <t>Aprilie 2018</t>
  </si>
  <si>
    <t>Mai 2018</t>
  </si>
  <si>
    <t>Iunie 2018</t>
  </si>
  <si>
    <t>Total trim.II 2018</t>
  </si>
  <si>
    <t>IULIE 2018</t>
  </si>
  <si>
    <t>Total trim.III 2018</t>
  </si>
  <si>
    <t>Total trim.IV 2018</t>
  </si>
  <si>
    <t>Total an 2018</t>
  </si>
  <si>
    <t>TOTAL FURNIZORI CARE AU INCHEIAT CONTRACT LA 27.04.2018</t>
  </si>
  <si>
    <t>CONTR. D</t>
  </si>
  <si>
    <t>D0096</t>
  </si>
  <si>
    <t>SC MULTIDENT SRL</t>
  </si>
  <si>
    <t>D0121</t>
  </si>
  <si>
    <t>CMI DR PETCU DANIEL BOGDAN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</si>
</sst>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[$-409]mmmm\-yy;@"/>
    <numFmt numFmtId="166" formatCode="_(* #,##0_);_(* \(#,##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2" applyFont="1" applyFill="1" applyBorder="1" applyAlignment="1">
      <alignment horizontal="left"/>
    </xf>
    <xf numFmtId="0" fontId="2" fillId="0" borderId="0" xfId="2" applyFill="1"/>
    <xf numFmtId="0" fontId="2" fillId="0" borderId="0" xfId="3" applyFill="1"/>
    <xf numFmtId="0" fontId="4" fillId="0" borderId="0" xfId="4" applyFont="1" applyFill="1"/>
    <xf numFmtId="43" fontId="2" fillId="0" borderId="0" xfId="5" applyFont="1" applyFill="1" applyBorder="1"/>
    <xf numFmtId="0" fontId="2" fillId="0" borderId="0" xfId="3" applyFont="1" applyFill="1" applyBorder="1"/>
    <xf numFmtId="0" fontId="3" fillId="0" borderId="1" xfId="2" applyFont="1" applyFill="1" applyBorder="1" applyAlignment="1">
      <alignment wrapText="1"/>
    </xf>
    <xf numFmtId="17" fontId="3" fillId="0" borderId="1" xfId="2" applyNumberFormat="1" applyFont="1" applyFill="1" applyBorder="1" applyAlignment="1">
      <alignment wrapText="1"/>
    </xf>
    <xf numFmtId="164" fontId="3" fillId="0" borderId="1" xfId="2" applyNumberFormat="1" applyFont="1" applyFill="1" applyBorder="1" applyAlignment="1">
      <alignment wrapText="1"/>
    </xf>
    <xf numFmtId="43" fontId="5" fillId="0" borderId="1" xfId="1" applyFont="1" applyFill="1" applyBorder="1"/>
    <xf numFmtId="43" fontId="5" fillId="0" borderId="1" xfId="2" applyNumberFormat="1" applyFont="1" applyFill="1" applyBorder="1"/>
    <xf numFmtId="43" fontId="3" fillId="0" borderId="1" xfId="2" applyNumberFormat="1" applyFont="1" applyFill="1" applyBorder="1"/>
    <xf numFmtId="0" fontId="2" fillId="0" borderId="1" xfId="2" applyFill="1" applyBorder="1"/>
    <xf numFmtId="0" fontId="3" fillId="0" borderId="0" xfId="3" applyFont="1" applyFill="1" applyBorder="1"/>
    <xf numFmtId="0" fontId="5" fillId="0" borderId="0" xfId="2" applyFont="1" applyFill="1"/>
    <xf numFmtId="0" fontId="2" fillId="0" borderId="0" xfId="2" applyFont="1" applyFill="1" applyBorder="1"/>
    <xf numFmtId="14" fontId="2" fillId="0" borderId="0" xfId="3" applyNumberFormat="1" applyFont="1" applyFill="1" applyBorder="1"/>
    <xf numFmtId="0" fontId="3" fillId="0" borderId="1" xfId="2" applyFont="1" applyFill="1" applyBorder="1" applyAlignment="1"/>
    <xf numFmtId="0" fontId="3" fillId="0" borderId="1" xfId="3" applyFont="1" applyFill="1" applyBorder="1" applyAlignment="1"/>
    <xf numFmtId="0" fontId="5" fillId="0" borderId="0" xfId="2" applyFont="1" applyFill="1" applyBorder="1"/>
    <xf numFmtId="166" fontId="2" fillId="0" borderId="1" xfId="5" applyNumberFormat="1" applyFont="1" applyFill="1" applyBorder="1"/>
    <xf numFmtId="0" fontId="6" fillId="0" borderId="1" xfId="0" applyFont="1" applyBorder="1"/>
    <xf numFmtId="43" fontId="5" fillId="0" borderId="1" xfId="5" applyFont="1" applyFill="1" applyBorder="1"/>
    <xf numFmtId="0" fontId="4" fillId="0" borderId="1" xfId="2" applyFont="1" applyFill="1" applyBorder="1"/>
    <xf numFmtId="0" fontId="4" fillId="0" borderId="1" xfId="3" applyFont="1" applyFill="1" applyBorder="1"/>
    <xf numFmtId="0" fontId="4" fillId="0" borderId="0" xfId="2" applyFont="1" applyFill="1"/>
    <xf numFmtId="0" fontId="0" fillId="0" borderId="0" xfId="3" applyFont="1" applyFill="1"/>
  </cellXfs>
  <cellStyles count="97">
    <cellStyle name="Comma" xfId="1" builtinId="3"/>
    <cellStyle name="Comma 10" xfId="5"/>
    <cellStyle name="Comma 10 2" xfId="6"/>
    <cellStyle name="Comma 11" xfId="7"/>
    <cellStyle name="Comma 12" xfId="8"/>
    <cellStyle name="Comma 12 2" xfId="9"/>
    <cellStyle name="Comma 13" xfId="10"/>
    <cellStyle name="Comma 14" xfId="11"/>
    <cellStyle name="Comma 15" xfId="12"/>
    <cellStyle name="Comma 16" xfId="13"/>
    <cellStyle name="Comma 17" xfId="14"/>
    <cellStyle name="Comma 18" xfId="15"/>
    <cellStyle name="Comma 19" xfId="16"/>
    <cellStyle name="Comma 2" xfId="17"/>
    <cellStyle name="Comma 2 2" xfId="18"/>
    <cellStyle name="Comma 2 3" xfId="19"/>
    <cellStyle name="Comma 2 4" xfId="20"/>
    <cellStyle name="Comma 2 6" xfId="21"/>
    <cellStyle name="Comma 20" xfId="22"/>
    <cellStyle name="Comma 20 2" xfId="23"/>
    <cellStyle name="Comma 21" xfId="24"/>
    <cellStyle name="Comma 22" xfId="25"/>
    <cellStyle name="Comma 23" xfId="26"/>
    <cellStyle name="Comma 24" xfId="27"/>
    <cellStyle name="Comma 25" xfId="28"/>
    <cellStyle name="Comma 26" xfId="29"/>
    <cellStyle name="Comma 27" xfId="30"/>
    <cellStyle name="Comma 3" xfId="31"/>
    <cellStyle name="Comma 4" xfId="32"/>
    <cellStyle name="Comma 5" xfId="33"/>
    <cellStyle name="Comma 6" xfId="34"/>
    <cellStyle name="Comma 7" xfId="35"/>
    <cellStyle name="Comma 8" xfId="36"/>
    <cellStyle name="Comma 8 2" xfId="37"/>
    <cellStyle name="Comma 9" xfId="38"/>
    <cellStyle name="Normal" xfId="0" builtinId="0"/>
    <cellStyle name="Normal 10" xfId="2"/>
    <cellStyle name="Normal 10 2" xfId="39"/>
    <cellStyle name="Normal 11" xfId="40"/>
    <cellStyle name="Normal 11 2" xfId="41"/>
    <cellStyle name="Normal 11 3" xfId="42"/>
    <cellStyle name="Normal 12" xfId="43"/>
    <cellStyle name="Normal 13" xfId="44"/>
    <cellStyle name="Normal 13 2" xfId="45"/>
    <cellStyle name="Normal 14" xfId="46"/>
    <cellStyle name="Normal 15" xfId="47"/>
    <cellStyle name="Normal 16" xfId="48"/>
    <cellStyle name="Normal 17" xfId="49"/>
    <cellStyle name="Normal 18" xfId="50"/>
    <cellStyle name="Normal 19" xfId="51"/>
    <cellStyle name="Normal 2" xfId="52"/>
    <cellStyle name="Normal 2 2" xfId="53"/>
    <cellStyle name="Normal 2 2 2" xfId="54"/>
    <cellStyle name="Normal 2 2 3" xfId="4"/>
    <cellStyle name="Normal 2 2 4" xfId="55"/>
    <cellStyle name="Normal 2 3" xfId="56"/>
    <cellStyle name="Normal 20" xfId="57"/>
    <cellStyle name="Normal 21" xfId="58"/>
    <cellStyle name="Normal 22" xfId="59"/>
    <cellStyle name="Normal 23" xfId="60"/>
    <cellStyle name="Normal 3" xfId="61"/>
    <cellStyle name="Normal 3 2" xfId="62"/>
    <cellStyle name="Normal 4" xfId="63"/>
    <cellStyle name="Normal 4 2" xfId="64"/>
    <cellStyle name="Normal 5" xfId="65"/>
    <cellStyle name="Normal 6" xfId="66"/>
    <cellStyle name="Normal 6 2" xfId="67"/>
    <cellStyle name="Normal 7" xfId="68"/>
    <cellStyle name="Normal 8" xfId="69"/>
    <cellStyle name="Normal 8 2" xfId="70"/>
    <cellStyle name="Normal 8 3" xfId="71"/>
    <cellStyle name="Normal 9" xfId="72"/>
    <cellStyle name="Normal_PLAFON RAPORTAT TRIM.II,III 2004" xfId="3"/>
    <cellStyle name="Percent 10" xfId="73"/>
    <cellStyle name="Percent 11" xfId="74"/>
    <cellStyle name="Percent 12" xfId="75"/>
    <cellStyle name="Percent 12 2" xfId="76"/>
    <cellStyle name="Percent 13" xfId="77"/>
    <cellStyle name="Percent 14" xfId="78"/>
    <cellStyle name="Percent 15" xfId="79"/>
    <cellStyle name="Percent 16" xfId="80"/>
    <cellStyle name="Percent 17" xfId="81"/>
    <cellStyle name="Percent 18" xfId="82"/>
    <cellStyle name="Percent 18 2" xfId="83"/>
    <cellStyle name="Percent 19" xfId="84"/>
    <cellStyle name="Percent 2" xfId="85"/>
    <cellStyle name="Percent 20" xfId="86"/>
    <cellStyle name="Percent 21" xfId="87"/>
    <cellStyle name="Percent 22" xfId="88"/>
    <cellStyle name="Percent 23" xfId="89"/>
    <cellStyle name="Percent 3" xfId="90"/>
    <cellStyle name="Percent 4" xfId="91"/>
    <cellStyle name="Percent 5" xfId="92"/>
    <cellStyle name="Percent 6" xfId="93"/>
    <cellStyle name="Percent 7" xfId="94"/>
    <cellStyle name="Percent 8" xfId="95"/>
    <cellStyle name="Percent 9" xfId="9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T14"/>
  <sheetViews>
    <sheetView tabSelected="1" zoomScaleNormal="100" workbookViewId="0">
      <pane ySplit="2" topLeftCell="A3" activePane="bottomLeft" state="frozen"/>
      <selection activeCell="BY167" sqref="BY167:BY169"/>
      <selection pane="bottomLeft" activeCell="D20" sqref="D20"/>
    </sheetView>
  </sheetViews>
  <sheetFormatPr defaultRowHeight="12.75"/>
  <cols>
    <col min="1" max="1" width="9.28515625" style="2" bestFit="1" customWidth="1"/>
    <col min="2" max="2" width="9.85546875" style="3" customWidth="1"/>
    <col min="3" max="3" width="36.28515625" style="3" customWidth="1"/>
    <col min="4" max="4" width="13" style="2" customWidth="1"/>
    <col min="5" max="5" width="18.5703125" style="2" customWidth="1"/>
    <col min="6" max="7" width="14.28515625" style="2" customWidth="1"/>
    <col min="8" max="8" width="15" style="2" customWidth="1"/>
    <col min="9" max="11" width="14.28515625" style="2" customWidth="1"/>
    <col min="12" max="12" width="17" style="2" bestFit="1" customWidth="1"/>
    <col min="13" max="13" width="14" style="2" customWidth="1"/>
    <col min="14" max="14" width="20.5703125" style="2" bestFit="1" customWidth="1"/>
    <col min="15" max="16" width="14" style="2" customWidth="1"/>
    <col min="17" max="17" width="19.42578125" style="2" bestFit="1" customWidth="1"/>
    <col min="18" max="18" width="19.7109375" style="2" bestFit="1" customWidth="1"/>
    <col min="19" max="19" width="14.28515625" style="2" customWidth="1"/>
    <col min="20" max="20" width="15.140625" style="2" customWidth="1"/>
    <col min="21" max="16384" width="9.140625" style="2"/>
  </cols>
  <sheetData>
    <row r="2" spans="1:20" ht="15.75">
      <c r="A2" s="1" t="s">
        <v>0</v>
      </c>
      <c r="B2" s="2"/>
    </row>
    <row r="3" spans="1:20" ht="15">
      <c r="C3" s="15"/>
    </row>
    <row r="4" spans="1:20">
      <c r="A4" s="16"/>
      <c r="B4" s="6"/>
      <c r="C4" s="4" t="s">
        <v>1</v>
      </c>
      <c r="D4" s="16"/>
      <c r="E4" s="16"/>
      <c r="F4" s="16"/>
      <c r="G4" s="16"/>
      <c r="H4" s="16"/>
      <c r="L4" s="16"/>
      <c r="M4" s="16"/>
      <c r="N4" s="16"/>
      <c r="O4" s="16"/>
      <c r="P4" s="16"/>
      <c r="Q4" s="16"/>
      <c r="R4" s="16"/>
    </row>
    <row r="5" spans="1:20" s="16" customFormat="1" ht="15.75">
      <c r="B5" s="14"/>
      <c r="I5" s="2"/>
    </row>
    <row r="6" spans="1:20" s="16" customFormat="1">
      <c r="B6" s="17"/>
      <c r="D6" s="2"/>
      <c r="E6" s="2"/>
      <c r="I6" s="2"/>
    </row>
    <row r="7" spans="1:20" s="20" customFormat="1" ht="31.5">
      <c r="A7" s="18" t="s">
        <v>2</v>
      </c>
      <c r="B7" s="19" t="s">
        <v>17</v>
      </c>
      <c r="C7" s="19" t="s">
        <v>3</v>
      </c>
      <c r="D7" s="7" t="s">
        <v>4</v>
      </c>
      <c r="E7" s="8" t="s">
        <v>5</v>
      </c>
      <c r="F7" s="7" t="s">
        <v>6</v>
      </c>
      <c r="G7" s="7" t="s">
        <v>7</v>
      </c>
      <c r="H7" s="7" t="s">
        <v>8</v>
      </c>
      <c r="I7" s="7" t="s">
        <v>9</v>
      </c>
      <c r="J7" s="7" t="s">
        <v>10</v>
      </c>
      <c r="K7" s="7" t="s">
        <v>11</v>
      </c>
      <c r="L7" s="7" t="s">
        <v>12</v>
      </c>
      <c r="M7" s="9">
        <v>43313</v>
      </c>
      <c r="N7" s="9">
        <v>43344</v>
      </c>
      <c r="O7" s="7" t="s">
        <v>13</v>
      </c>
      <c r="P7" s="9">
        <v>43374</v>
      </c>
      <c r="Q7" s="9">
        <v>43405</v>
      </c>
      <c r="R7" s="9">
        <v>43435</v>
      </c>
      <c r="S7" s="7" t="s">
        <v>14</v>
      </c>
      <c r="T7" s="7" t="s">
        <v>15</v>
      </c>
    </row>
    <row r="8" spans="1:20" s="16" customFormat="1" ht="15">
      <c r="A8" s="21">
        <v>1</v>
      </c>
      <c r="B8" s="22" t="s">
        <v>18</v>
      </c>
      <c r="C8" s="22" t="s">
        <v>19</v>
      </c>
      <c r="D8" s="10">
        <v>26010</v>
      </c>
      <c r="E8" s="10">
        <v>26130</v>
      </c>
      <c r="F8" s="10">
        <v>27045</v>
      </c>
      <c r="G8" s="10">
        <f>SUM(D8:F8)</f>
        <v>79185</v>
      </c>
      <c r="H8" s="10">
        <v>27765</v>
      </c>
      <c r="I8" s="10">
        <v>28305</v>
      </c>
      <c r="J8" s="10">
        <v>29010</v>
      </c>
      <c r="K8" s="10">
        <f>H8+I8+J8</f>
        <v>85080</v>
      </c>
      <c r="L8" s="23">
        <v>16803</v>
      </c>
      <c r="M8" s="23">
        <v>16803</v>
      </c>
      <c r="N8" s="23">
        <v>16803</v>
      </c>
      <c r="O8" s="23">
        <f>SUM(L8:N8)</f>
        <v>50409</v>
      </c>
      <c r="P8" s="23">
        <v>16803</v>
      </c>
      <c r="Q8" s="23">
        <v>16803</v>
      </c>
      <c r="R8" s="23">
        <v>4699.9499999999971</v>
      </c>
      <c r="S8" s="11">
        <f>SUM(P8:R8)</f>
        <v>38305.949999999997</v>
      </c>
      <c r="T8" s="11">
        <f>S8+O8+K8+G8</f>
        <v>252979.95</v>
      </c>
    </row>
    <row r="9" spans="1:20" s="5" customFormat="1" ht="15">
      <c r="A9" s="13">
        <v>2</v>
      </c>
      <c r="B9" s="22" t="s">
        <v>20</v>
      </c>
      <c r="C9" s="22" t="s">
        <v>21</v>
      </c>
      <c r="D9" s="10"/>
      <c r="E9" s="10"/>
      <c r="F9" s="10"/>
      <c r="G9" s="10"/>
      <c r="H9" s="10"/>
      <c r="I9" s="10">
        <v>8205</v>
      </c>
      <c r="J9" s="10">
        <v>7935</v>
      </c>
      <c r="K9" s="10">
        <f>H9+I9+J9</f>
        <v>16140</v>
      </c>
      <c r="L9" s="10">
        <v>5062</v>
      </c>
      <c r="M9" s="10">
        <v>5062</v>
      </c>
      <c r="N9" s="10">
        <v>5062</v>
      </c>
      <c r="O9" s="23">
        <f>SUM(L9:N9)</f>
        <v>15186</v>
      </c>
      <c r="P9" s="10">
        <v>5062</v>
      </c>
      <c r="Q9" s="10">
        <v>5062</v>
      </c>
      <c r="R9" s="10">
        <v>1415.8600000000006</v>
      </c>
      <c r="S9" s="11">
        <f>SUM(P9:R9)</f>
        <v>11539.86</v>
      </c>
      <c r="T9" s="11">
        <f>S9+O9+K9+G9</f>
        <v>42865.86</v>
      </c>
    </row>
    <row r="10" spans="1:20" s="26" customFormat="1" ht="47.25">
      <c r="A10" s="24"/>
      <c r="B10" s="25"/>
      <c r="C10" s="7" t="s">
        <v>16</v>
      </c>
      <c r="D10" s="12">
        <f>SUM(D8:D9)</f>
        <v>26010</v>
      </c>
      <c r="E10" s="12">
        <f t="shared" ref="E10:T10" si="0">SUM(E8:E9)</f>
        <v>26130</v>
      </c>
      <c r="F10" s="12">
        <f t="shared" si="0"/>
        <v>27045</v>
      </c>
      <c r="G10" s="12">
        <f t="shared" si="0"/>
        <v>79185</v>
      </c>
      <c r="H10" s="12">
        <f t="shared" si="0"/>
        <v>27765</v>
      </c>
      <c r="I10" s="12">
        <f t="shared" si="0"/>
        <v>36510</v>
      </c>
      <c r="J10" s="12">
        <f t="shared" si="0"/>
        <v>36945</v>
      </c>
      <c r="K10" s="12">
        <f t="shared" si="0"/>
        <v>101220</v>
      </c>
      <c r="L10" s="12">
        <f t="shared" si="0"/>
        <v>21865</v>
      </c>
      <c r="M10" s="12">
        <f t="shared" si="0"/>
        <v>21865</v>
      </c>
      <c r="N10" s="12">
        <f t="shared" si="0"/>
        <v>21865</v>
      </c>
      <c r="O10" s="12">
        <f t="shared" si="0"/>
        <v>65595</v>
      </c>
      <c r="P10" s="12">
        <f t="shared" si="0"/>
        <v>21865</v>
      </c>
      <c r="Q10" s="12">
        <f t="shared" si="0"/>
        <v>21865</v>
      </c>
      <c r="R10" s="12">
        <f t="shared" si="0"/>
        <v>6115.8099999999977</v>
      </c>
      <c r="S10" s="12">
        <f t="shared" si="0"/>
        <v>49845.81</v>
      </c>
      <c r="T10" s="12">
        <f t="shared" si="0"/>
        <v>295845.81</v>
      </c>
    </row>
    <row r="11" spans="1:20" ht="15">
      <c r="C11" s="27"/>
      <c r="I11" s="16"/>
    </row>
    <row r="12" spans="1:20">
      <c r="I12" s="16"/>
    </row>
    <row r="13" spans="1:20">
      <c r="I13" s="5"/>
    </row>
    <row r="14" spans="1:20" ht="15">
      <c r="C14" s="27"/>
    </row>
  </sheetData>
  <printOptions horizontalCentered="1"/>
  <pageMargins left="0" right="0" top="0.69685039400000004" bottom="0.59055118110236204" header="0.118110236220472" footer="0.118110236220472"/>
  <pageSetup paperSize="9" scale="67" fitToHeight="2" pageOrder="overThenDown" orientation="landscape" verticalDpi="300" r:id="rId1"/>
  <headerFooter alignWithMargins="0">
    <oddHeader>&amp;RAprobat,
Presedinte-Director General,
Cristina Constanta CALINOIU</oddHeader>
    <oddFooter>&amp;LSef Serviciu CSPACAMDAMPSP,
Cons.Cornelia GOMOI&amp;CDirector DRC,
Dr.Andreea Nicoleta SAFTA&amp;RSef Serviciul DACAMDAMPSP
Ec.Adriana COSOREANU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18.07.18-+DENT-REG TR.II</vt:lpstr>
      <vt:lpstr>'18.07.18-+DENT-REG TR.II'!Print_Area</vt:lpstr>
      <vt:lpstr>'18.07.18-+DENT-REG TR.II'!Print_Titles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2018-07-19T13:45:11Z</dcterms:created>
  <dcterms:modified xsi:type="dcterms:W3CDTF">2018-07-19T13:50:54Z</dcterms:modified>
</cp:coreProperties>
</file>